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R:\AgroImpact\Métier\9. Outils de certification\9.3 SOL\"/>
    </mc:Choice>
  </mc:AlternateContent>
  <xr:revisionPtr revIDLastSave="0" documentId="13_ncr:1_{40F75C58-7F2F-4562-8451-9BCCF0B8A961}" xr6:coauthVersionLast="47" xr6:coauthVersionMax="47" xr10:uidLastSave="{00000000-0000-0000-0000-000000000000}"/>
  <bookViews>
    <workbookView xWindow="-28920" yWindow="-120" windowWidth="29040" windowHeight="15720" xr2:uid="{9ACBED33-B30E-431B-B724-B849FC29FEE1}"/>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1" l="1"/>
  <c r="C47" i="1"/>
  <c r="E46" i="1"/>
  <c r="E45" i="1"/>
  <c r="C31" i="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BOVY Pablo</author>
  </authors>
  <commentList>
    <comment ref="G22" authorId="0" shapeId="0" xr:uid="{620259D8-4A44-4A29-98D4-736900AD6B65}">
      <text>
        <r>
          <rPr>
            <b/>
            <sz val="9"/>
            <color indexed="81"/>
            <rFont val="Tahoma"/>
            <family val="2"/>
          </rPr>
          <t>LEMAÎTRE Téo:</t>
        </r>
        <r>
          <rPr>
            <sz val="9"/>
            <color indexed="81"/>
            <rFont val="Tahoma"/>
            <family val="2"/>
          </rPr>
          <t xml:space="preserve">
Seules les couvertures vivantes (cultures et couverts végétaux) sont à comptabiliser</t>
        </r>
      </text>
    </comment>
    <comment ref="G27" authorId="0" shapeId="0" xr:uid="{B0566F55-85A8-4916-86C1-68B71E14240F}">
      <text>
        <r>
          <rPr>
            <b/>
            <sz val="9"/>
            <color indexed="81"/>
            <rFont val="Tahoma"/>
            <family val="2"/>
          </rPr>
          <t xml:space="preserve">LEMAÎTRE Téo:
</t>
        </r>
        <r>
          <rPr>
            <sz val="9"/>
            <color indexed="81"/>
            <rFont val="Tahoma"/>
            <family val="2"/>
          </rPr>
          <t>Doit être égal au nombre d'années dans la rotation</t>
        </r>
      </text>
    </comment>
    <comment ref="G28" authorId="0" shapeId="0" xr:uid="{AEEC98F7-4039-479F-9900-487AE2178A91}">
      <text>
        <r>
          <rPr>
            <b/>
            <sz val="9"/>
            <color indexed="81"/>
            <rFont val="Tahoma"/>
            <family val="2"/>
          </rPr>
          <t>LEMAÎTRE Téo:</t>
        </r>
        <r>
          <rPr>
            <sz val="9"/>
            <color indexed="81"/>
            <rFont val="Tahoma"/>
            <family val="2"/>
          </rPr>
          <t xml:space="preserve">
Calculez la teneur moyenne en matière organique de vos sols, calculez la teneur moyenne en argile, divisez la teneur en matière organique par la teneur en argile puis multipliez par 100.</t>
        </r>
      </text>
    </comment>
    <comment ref="G29" authorId="0" shapeId="0" xr:uid="{115B7D40-E2D9-45A3-88B1-112EF1E27D6F}">
      <text>
        <r>
          <rPr>
            <b/>
            <sz val="9"/>
            <color indexed="81"/>
            <rFont val="Tahoma"/>
            <family val="2"/>
          </rPr>
          <t>LEMAÎTRE Téo:</t>
        </r>
        <r>
          <rPr>
            <sz val="9"/>
            <color indexed="81"/>
            <rFont val="Tahoma"/>
            <family val="2"/>
          </rPr>
          <t xml:space="preserve">
Quelle quantité d'amendement organique apportez-vous en moyenne sur une parcelle type sur l'entier de la rotation?</t>
        </r>
      </text>
    </comment>
    <comment ref="C46" authorId="0" shapeId="0" xr:uid="{C71B94BA-9DE0-49BD-8832-290827840376}">
      <text>
        <r>
          <rPr>
            <b/>
            <sz val="9"/>
            <color indexed="81"/>
            <rFont val="Tahoma"/>
            <family val="2"/>
          </rPr>
          <t>BOVY Pablo:</t>
        </r>
        <r>
          <rPr>
            <sz val="9"/>
            <color indexed="81"/>
            <rFont val="Tahoma"/>
            <family val="2"/>
          </rPr>
          <t xml:space="preserve">
Entrez ici la valeur d'ambition du plan d'action calculée dans le tableau 2</t>
        </r>
      </text>
    </comment>
  </commentList>
</comments>
</file>

<file path=xl/sharedStrings.xml><?xml version="1.0" encoding="utf-8"?>
<sst xmlns="http://schemas.openxmlformats.org/spreadsheetml/2006/main" count="51" uniqueCount="45">
  <si>
    <t>Remarque:</t>
  </si>
  <si>
    <t>Les étapes:</t>
  </si>
  <si>
    <t>Tableau 1: Calcul de l'ambition du plan d'action</t>
  </si>
  <si>
    <t>Rotation</t>
  </si>
  <si>
    <t>Durée de la rotation (année)</t>
  </si>
  <si>
    <t>Nombre années en prairie temporaire dans la rotation</t>
  </si>
  <si>
    <t>Nombre intercultures supérieures à 6 semaines non couvertes dans la rotation</t>
  </si>
  <si>
    <t>Travail du sol</t>
  </si>
  <si>
    <t>TOTAL</t>
  </si>
  <si>
    <t>Sol</t>
  </si>
  <si>
    <t>Rapport matière organique/argile moyen de l'exploitation (%)</t>
  </si>
  <si>
    <t>Amendement</t>
  </si>
  <si>
    <t>Masse de fumier/compost/digestat solide apportée par an en moyenne (t/ha)</t>
  </si>
  <si>
    <t>Masse de lisier/digestat liquide apportée par an en moyenne (m3/ha)</t>
  </si>
  <si>
    <r>
      <t>Ambition du plan d'action (</t>
    </r>
    <r>
      <rPr>
        <b/>
        <sz val="11"/>
        <color theme="1"/>
        <rFont val="Calibri"/>
        <family val="2"/>
      </rPr>
      <t>‰)</t>
    </r>
  </si>
  <si>
    <t>Tableau 2: Calcul de la contribution d'impulsion</t>
  </si>
  <si>
    <t>Catégories niveaux de départ (rapport MO/A en %)</t>
  </si>
  <si>
    <t>Catégories ambition du plan d’action (‰)</t>
  </si>
  <si>
    <t>0 à 10</t>
  </si>
  <si>
    <t>10 à 20</t>
  </si>
  <si>
    <t>20 à 30</t>
  </si>
  <si>
    <t>&gt;30</t>
  </si>
  <si>
    <t>Rémunération par exploitation (CHF par an pendant 4 ans)</t>
  </si>
  <si>
    <t>&lt;10</t>
  </si>
  <si>
    <t>1’000</t>
  </si>
  <si>
    <t>1’400</t>
  </si>
  <si>
    <t>1’800</t>
  </si>
  <si>
    <t>10 à 14</t>
  </si>
  <si>
    <t>14 à 17</t>
  </si>
  <si>
    <t>&gt;17</t>
  </si>
  <si>
    <t>Tableau 3: Calcul de la contribution totale</t>
  </si>
  <si>
    <t>Contribution annuelle</t>
  </si>
  <si>
    <t>Total sur 4 ans</t>
  </si>
  <si>
    <t>Contribution de base</t>
  </si>
  <si>
    <t>Contribution d'impulsion</t>
  </si>
  <si>
    <t>Total</t>
  </si>
  <si>
    <t>Calculateur pour l'estimation de la prime annuelle de la mesure robustesse des sols</t>
  </si>
  <si>
    <t>2- Estimer le montant de la prime d'impulsion. Pour se faire il vous faut utiliser les deux chiffres en gras dans le tableau 1 afin d'identifier dans le tableau 2 la case qui correspond à votre prime d'impulsion. En fonction de votre "rapport MO/A moyen" et de votre "ambition du plan d'action" vous pouvez identifier vos catégories de "niveau de départ" et  de "ambition du plan d'action".</t>
  </si>
  <si>
    <t>3- Reportez la valeur du tableau 2 correspondant à votre situation dans le tableau 3. Le tableau 3 calculera la contribution annuelle et totale (4 ans) à laquelle vous serez éligible.</t>
  </si>
  <si>
    <t>Cet outil permet d'estimer le montant de la prime à laquelle vous pourriez avoir droit. Il s'agit d'une simplification du calcul qui sera réalisé par AgroImpact lors du diagnostic. Par conséquent, il est possible que le résultat obtenu ici diffère légèrement de celui qui sera obtenu par AgroImpact.</t>
  </si>
  <si>
    <t>1- Remplir la dernière colonne du tableau 1 ci-dessous de manière à estimer le taux d'évolution en carbone de vos sols (ambition du plan d'action). Pour se faire il vous faudra considérer une parcelle "type" au sein d'une rotation moyenne la plus proche possible de vos pratiques actuelles ou de celles que vous aimeriez mettre en œuvre à l'avenir.</t>
  </si>
  <si>
    <t>Nombre de cultures principales de la rotation semées en SD/stiptill</t>
  </si>
  <si>
    <t>Nombre de cultures principales de la rotation semée en semi sous litières 
(1 passage dent/disque)</t>
  </si>
  <si>
    <t>Nombre de cultures principales de la rotation semée en semi sous litières 
(2 passages dent/disque ou plus)</t>
  </si>
  <si>
    <t>Nombre de cultures principales de la rotation mises en place après labour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</si>
</sst>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1"/>
      <color theme="1"/>
      <name val="Calibri"/>
      <family val="2"/>
    </font>
    <font>
      <b/>
      <sz val="11"/>
      <name val="Calibri"/>
      <family val="2"/>
    </font>
    <font>
      <sz val="11"/>
      <name val="Calibri"/>
      <family val="2"/>
    </font>
    <font>
      <sz val="11"/>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7E6E6"/>
        <bgColor indexed="64"/>
      </patternFill>
    </fill>
    <fill>
      <patternFill patternType="solid">
        <fgColor rgb="FFD9D9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bottom style="medium">
        <color rgb="FF000000"/>
      </bottom>
      <diagonal/>
    </border>
  </borders>
  <cellStyleXfs count="1">
    <xf numFmtId="0" fontId="0" fillId="0" borderId="0"/>
  </cellStyleXfs>
  <cellXfs count="60">
    <xf numFmtId="0" fontId="0" fillId="0" borderId="0" xfId="0"/>
    <xf numFmtId="0" fontId="0" fillId="2" borderId="0" xfId="0" applyFill="1"/>
    <xf numFmtId="0" fontId="2" fillId="2" borderId="0" xfId="0" applyFont="1" applyFill="1" applyAlignment="1">
      <alignment horizontal="center"/>
    </xf>
    <xf numFmtId="0" fontId="1" fillId="2" borderId="0" xfId="0" applyFont="1" applyFill="1" applyAlignment="1">
      <alignment vertical="top"/>
    </xf>
    <xf numFmtId="0" fontId="0" fillId="2" borderId="0" xfId="0" applyFill="1" applyAlignment="1">
      <alignment horizontal="left" vertical="top" wrapText="1"/>
    </xf>
    <xf numFmtId="0" fontId="3" fillId="2" borderId="0" xfId="0" applyFont="1" applyFill="1" applyAlignment="1">
      <alignment horizontal="left" vertical="top"/>
    </xf>
    <xf numFmtId="0" fontId="0" fillId="0" borderId="1" xfId="0" applyBorder="1" applyAlignment="1" applyProtection="1">
      <alignment horizontal="center"/>
      <protection locked="0"/>
    </xf>
    <xf numFmtId="0" fontId="0" fillId="5" borderId="1" xfId="0" applyFill="1" applyBorder="1" applyAlignment="1">
      <alignment horizontal="center"/>
    </xf>
    <xf numFmtId="0" fontId="0" fillId="6" borderId="1" xfId="0" applyFill="1" applyBorder="1" applyAlignment="1">
      <alignment horizontal="center"/>
    </xf>
    <xf numFmtId="0" fontId="1" fillId="0" borderId="1" xfId="0" applyFont="1" applyBorder="1" applyAlignment="1" applyProtection="1">
      <alignment horizontal="center"/>
      <protection locked="0"/>
    </xf>
    <xf numFmtId="0" fontId="3" fillId="2" borderId="0" xfId="0" applyFont="1" applyFill="1"/>
    <xf numFmtId="0" fontId="6" fillId="8" borderId="16" xfId="0" applyFont="1" applyFill="1" applyBorder="1" applyAlignment="1">
      <alignment horizontal="center" vertical="center" wrapText="1"/>
    </xf>
    <xf numFmtId="0" fontId="7" fillId="8" borderId="15" xfId="0" applyFont="1" applyFill="1" applyBorder="1" applyAlignment="1">
      <alignment vertical="top" wrapText="1" indent="1"/>
    </xf>
    <xf numFmtId="0" fontId="6" fillId="8" borderId="15"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0" fillId="2" borderId="17" xfId="0" applyFill="1" applyBorder="1"/>
    <xf numFmtId="0" fontId="5" fillId="2" borderId="16" xfId="0" applyFont="1" applyFill="1" applyBorder="1" applyAlignment="1">
      <alignment vertical="center" wrapText="1"/>
    </xf>
    <xf numFmtId="0" fontId="6" fillId="8" borderId="15" xfId="0" applyFont="1" applyFill="1" applyBorder="1" applyAlignment="1">
      <alignment vertical="center" wrapText="1"/>
    </xf>
    <xf numFmtId="0" fontId="5" fillId="8" borderId="15" xfId="0" applyFont="1" applyFill="1" applyBorder="1" applyAlignment="1">
      <alignment vertical="center" wrapText="1"/>
    </xf>
    <xf numFmtId="0" fontId="5" fillId="2" borderId="20"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8" borderId="2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0" fillId="7" borderId="1" xfId="0" applyFill="1" applyBorder="1" applyAlignment="1">
      <alignment horizontal="center" vertical="center"/>
    </xf>
    <xf numFmtId="0" fontId="1" fillId="5" borderId="1" xfId="0" applyFont="1" applyFill="1" applyBorder="1" applyAlignment="1">
      <alignment horizontal="center" vertical="center"/>
    </xf>
    <xf numFmtId="2" fontId="1" fillId="5" borderId="5" xfId="0" applyNumberFormat="1" applyFont="1" applyFill="1" applyBorder="1" applyAlignment="1">
      <alignment horizontal="center" vertical="center"/>
    </xf>
    <xf numFmtId="2" fontId="1" fillId="5" borderId="6" xfId="0" applyNumberFormat="1" applyFont="1" applyFill="1" applyBorder="1" applyAlignment="1">
      <alignment horizontal="center" vertical="center"/>
    </xf>
    <xf numFmtId="2" fontId="1" fillId="5" borderId="7" xfId="0" applyNumberFormat="1" applyFont="1" applyFill="1" applyBorder="1" applyAlignment="1">
      <alignment horizontal="center" vertical="center"/>
    </xf>
    <xf numFmtId="2" fontId="1" fillId="5" borderId="8" xfId="0" applyNumberFormat="1" applyFont="1" applyFill="1" applyBorder="1" applyAlignment="1">
      <alignment horizontal="center" vertical="center"/>
    </xf>
    <xf numFmtId="2" fontId="1" fillId="5" borderId="9"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0" fontId="0" fillId="4" borderId="1" xfId="0" applyFill="1" applyBorder="1" applyAlignment="1">
      <alignment horizontal="center" vertical="center"/>
    </xf>
    <xf numFmtId="0" fontId="2" fillId="2" borderId="0" xfId="0" applyFont="1" applyFill="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0" fillId="2" borderId="0" xfId="0" applyFill="1" applyAlignment="1">
      <alignment horizontal="justify" vertical="top" wrapText="1"/>
    </xf>
    <xf numFmtId="0" fontId="0" fillId="2" borderId="0" xfId="0" applyFill="1" applyAlignment="1">
      <alignment horizontal="justify" vertical="top" wrapText="1"/>
    </xf>
    <xf numFmtId="0" fontId="1" fillId="2" borderId="0" xfId="0" applyFont="1" applyFill="1" applyAlignment="1">
      <alignment horizontal="justify" vertical="center" wrapText="1"/>
    </xf>
    <xf numFmtId="0" fontId="0" fillId="3" borderId="1" xfId="0" applyFill="1" applyBorder="1" applyAlignment="1">
      <alignment horizontal="right" vertical="center"/>
    </xf>
    <xf numFmtId="0" fontId="0" fillId="3" borderId="1" xfId="0" applyFill="1" applyBorder="1" applyAlignment="1">
      <alignment horizontal="left"/>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0" fillId="6" borderId="2" xfId="0" applyFill="1"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75614-A12F-480D-8EE2-2034B3A1814E}">
  <dimension ref="A1:R153"/>
  <sheetViews>
    <sheetView tabSelected="1" topLeftCell="A11" workbookViewId="0">
      <selection activeCell="C21" sqref="C21:F21"/>
    </sheetView>
  </sheetViews>
  <sheetFormatPr baseColWidth="10" defaultRowHeight="15" x14ac:dyDescent="0.25"/>
  <cols>
    <col min="2" max="2" width="27.42578125" customWidth="1"/>
    <col min="3" max="3" width="21.28515625" customWidth="1"/>
    <col min="4" max="4" width="17.85546875" customWidth="1"/>
    <col min="5" max="5" width="15.85546875" customWidth="1"/>
    <col min="6" max="6" width="21.5703125" customWidth="1"/>
    <col min="7" max="7" width="11.85546875" customWidth="1"/>
    <col min="8" max="18" width="11.42578125" style="1"/>
  </cols>
  <sheetData>
    <row r="1" spans="1:7" ht="18.75" x14ac:dyDescent="0.3">
      <c r="A1" s="1"/>
      <c r="B1" s="40" t="s">
        <v>36</v>
      </c>
      <c r="C1" s="40"/>
      <c r="D1" s="40"/>
      <c r="E1" s="40"/>
      <c r="F1" s="40"/>
      <c r="G1" s="40"/>
    </row>
    <row r="2" spans="1:7" ht="18.75" x14ac:dyDescent="0.3">
      <c r="A2" s="1"/>
      <c r="B2" s="2"/>
      <c r="C2" s="2"/>
      <c r="D2" s="2"/>
      <c r="E2" s="2"/>
      <c r="F2" s="2"/>
      <c r="G2" s="2"/>
    </row>
    <row r="3" spans="1:7" x14ac:dyDescent="0.25">
      <c r="A3" s="1"/>
      <c r="B3" s="3" t="s">
        <v>0</v>
      </c>
      <c r="C3" s="1"/>
      <c r="D3" s="1"/>
      <c r="E3" s="1"/>
      <c r="F3" s="1"/>
      <c r="G3" s="1"/>
    </row>
    <row r="4" spans="1:7" x14ac:dyDescent="0.25">
      <c r="A4" s="1"/>
      <c r="B4" s="43" t="s">
        <v>39</v>
      </c>
      <c r="C4" s="43"/>
      <c r="D4" s="43"/>
      <c r="E4" s="43"/>
      <c r="F4" s="43"/>
      <c r="G4" s="43"/>
    </row>
    <row r="5" spans="1:7" x14ac:dyDescent="0.25">
      <c r="A5" s="1"/>
      <c r="B5" s="43"/>
      <c r="C5" s="43"/>
      <c r="D5" s="43"/>
      <c r="E5" s="43"/>
      <c r="F5" s="43"/>
      <c r="G5" s="43"/>
    </row>
    <row r="6" spans="1:7" x14ac:dyDescent="0.25">
      <c r="A6" s="1"/>
      <c r="B6" s="43"/>
      <c r="C6" s="43"/>
      <c r="D6" s="43"/>
      <c r="E6" s="43"/>
      <c r="F6" s="43"/>
      <c r="G6" s="43"/>
    </row>
    <row r="7" spans="1:7" x14ac:dyDescent="0.25">
      <c r="A7" s="1"/>
      <c r="B7" s="44"/>
      <c r="C7" s="44"/>
      <c r="D7" s="44"/>
      <c r="E7" s="44"/>
      <c r="F7" s="44"/>
      <c r="G7" s="44"/>
    </row>
    <row r="8" spans="1:7" x14ac:dyDescent="0.25">
      <c r="A8" s="1"/>
      <c r="B8" s="45" t="s">
        <v>1</v>
      </c>
      <c r="C8" s="44"/>
      <c r="D8" s="44"/>
      <c r="E8" s="44"/>
      <c r="F8" s="44"/>
      <c r="G8" s="44"/>
    </row>
    <row r="9" spans="1:7" x14ac:dyDescent="0.25">
      <c r="A9" s="1"/>
      <c r="B9" s="43" t="s">
        <v>40</v>
      </c>
      <c r="C9" s="43"/>
      <c r="D9" s="43"/>
      <c r="E9" s="43"/>
      <c r="F9" s="43"/>
      <c r="G9" s="43"/>
    </row>
    <row r="10" spans="1:7" x14ac:dyDescent="0.25">
      <c r="A10" s="1"/>
      <c r="B10" s="43"/>
      <c r="C10" s="43"/>
      <c r="D10" s="43"/>
      <c r="E10" s="43"/>
      <c r="F10" s="43"/>
      <c r="G10" s="43"/>
    </row>
    <row r="11" spans="1:7" ht="30.75" customHeight="1" x14ac:dyDescent="0.25">
      <c r="A11" s="1"/>
      <c r="B11" s="43"/>
      <c r="C11" s="43"/>
      <c r="D11" s="43"/>
      <c r="E11" s="43"/>
      <c r="F11" s="43"/>
      <c r="G11" s="43"/>
    </row>
    <row r="12" spans="1:7" x14ac:dyDescent="0.25">
      <c r="A12" s="1"/>
      <c r="B12" s="43" t="s">
        <v>37</v>
      </c>
      <c r="C12" s="43"/>
      <c r="D12" s="43"/>
      <c r="E12" s="43"/>
      <c r="F12" s="43"/>
      <c r="G12" s="43"/>
    </row>
    <row r="13" spans="1:7" x14ac:dyDescent="0.25">
      <c r="A13" s="1"/>
      <c r="B13" s="43"/>
      <c r="C13" s="43"/>
      <c r="D13" s="43"/>
      <c r="E13" s="43"/>
      <c r="F13" s="43"/>
      <c r="G13" s="43"/>
    </row>
    <row r="14" spans="1:7" x14ac:dyDescent="0.25">
      <c r="A14" s="1"/>
      <c r="B14" s="43"/>
      <c r="C14" s="43"/>
      <c r="D14" s="43"/>
      <c r="E14" s="43"/>
      <c r="F14" s="43"/>
      <c r="G14" s="43"/>
    </row>
    <row r="15" spans="1:7" x14ac:dyDescent="0.25">
      <c r="A15" s="1"/>
      <c r="B15" s="44"/>
      <c r="C15" s="44"/>
      <c r="D15" s="44"/>
      <c r="E15" s="44"/>
      <c r="F15" s="44"/>
      <c r="G15" s="44"/>
    </row>
    <row r="16" spans="1:7" x14ac:dyDescent="0.25">
      <c r="A16" s="1"/>
      <c r="B16" s="43" t="s">
        <v>38</v>
      </c>
      <c r="C16" s="43"/>
      <c r="D16" s="43"/>
      <c r="E16" s="43"/>
      <c r="F16" s="43"/>
      <c r="G16" s="43"/>
    </row>
    <row r="17" spans="1:7" x14ac:dyDescent="0.25">
      <c r="A17" s="1"/>
      <c r="B17" s="43"/>
      <c r="C17" s="43"/>
      <c r="D17" s="43"/>
      <c r="E17" s="43"/>
      <c r="F17" s="43"/>
      <c r="G17" s="43"/>
    </row>
    <row r="18" spans="1:7" x14ac:dyDescent="0.25">
      <c r="A18" s="1"/>
      <c r="B18" s="43"/>
      <c r="C18" s="43"/>
      <c r="D18" s="43"/>
      <c r="E18" s="43"/>
      <c r="F18" s="43"/>
      <c r="G18" s="43"/>
    </row>
    <row r="19" spans="1:7" x14ac:dyDescent="0.25">
      <c r="A19" s="1"/>
      <c r="B19" s="5" t="s">
        <v>2</v>
      </c>
      <c r="C19" s="4"/>
      <c r="D19" s="4"/>
      <c r="E19" s="4"/>
      <c r="F19" s="4"/>
      <c r="G19" s="4"/>
    </row>
    <row r="20" spans="1:7" x14ac:dyDescent="0.25">
      <c r="A20" s="1"/>
      <c r="B20" s="41" t="s">
        <v>3</v>
      </c>
      <c r="C20" s="42" t="s">
        <v>4</v>
      </c>
      <c r="D20" s="42"/>
      <c r="E20" s="42"/>
      <c r="F20" s="42"/>
      <c r="G20" s="6"/>
    </row>
    <row r="21" spans="1:7" x14ac:dyDescent="0.25">
      <c r="A21" s="1"/>
      <c r="B21" s="41"/>
      <c r="C21" s="46" t="s">
        <v>5</v>
      </c>
      <c r="D21" s="46"/>
      <c r="E21" s="46"/>
      <c r="F21" s="46"/>
      <c r="G21" s="6"/>
    </row>
    <row r="22" spans="1:7" x14ac:dyDescent="0.25">
      <c r="A22" s="1"/>
      <c r="B22" s="41"/>
      <c r="C22" s="47" t="s">
        <v>6</v>
      </c>
      <c r="D22" s="47"/>
      <c r="E22" s="47"/>
      <c r="F22" s="47"/>
      <c r="G22" s="6"/>
    </row>
    <row r="23" spans="1:7" x14ac:dyDescent="0.25">
      <c r="A23" s="1"/>
      <c r="B23" s="39" t="s">
        <v>7</v>
      </c>
      <c r="C23" s="48" t="s">
        <v>41</v>
      </c>
      <c r="D23" s="49"/>
      <c r="E23" s="49"/>
      <c r="F23" s="50"/>
      <c r="G23" s="6"/>
    </row>
    <row r="24" spans="1:7" ht="29.25" customHeight="1" x14ac:dyDescent="0.25">
      <c r="A24" s="1"/>
      <c r="B24" s="39"/>
      <c r="C24" s="51" t="s">
        <v>42</v>
      </c>
      <c r="D24" s="52"/>
      <c r="E24" s="52"/>
      <c r="F24" s="53"/>
      <c r="G24" s="6"/>
    </row>
    <row r="25" spans="1:7" ht="30" customHeight="1" x14ac:dyDescent="0.25">
      <c r="A25" s="1"/>
      <c r="B25" s="39"/>
      <c r="C25" s="51" t="s">
        <v>43</v>
      </c>
      <c r="D25" s="49"/>
      <c r="E25" s="49"/>
      <c r="F25" s="50"/>
      <c r="G25" s="6"/>
    </row>
    <row r="26" spans="1:7" x14ac:dyDescent="0.25">
      <c r="A26" s="1"/>
      <c r="B26" s="39"/>
      <c r="C26" s="48" t="s">
        <v>44</v>
      </c>
      <c r="D26" s="49"/>
      <c r="E26" s="49"/>
      <c r="F26" s="50"/>
      <c r="G26" s="6"/>
    </row>
    <row r="27" spans="1:7" x14ac:dyDescent="0.25">
      <c r="A27" s="1"/>
      <c r="B27" s="39"/>
      <c r="C27" s="48" t="s">
        <v>8</v>
      </c>
      <c r="D27" s="49"/>
      <c r="E27" s="49"/>
      <c r="F27" s="50"/>
      <c r="G27" s="7">
        <f>SUM(G23:G26)</f>
        <v>0</v>
      </c>
    </row>
    <row r="28" spans="1:7" x14ac:dyDescent="0.25">
      <c r="A28" s="1"/>
      <c r="B28" s="8" t="s">
        <v>9</v>
      </c>
      <c r="C28" s="54" t="s">
        <v>10</v>
      </c>
      <c r="D28" s="55"/>
      <c r="E28" s="55"/>
      <c r="F28" s="56"/>
      <c r="G28" s="9"/>
    </row>
    <row r="29" spans="1:7" x14ac:dyDescent="0.25">
      <c r="A29" s="1"/>
      <c r="B29" s="31" t="s">
        <v>11</v>
      </c>
      <c r="C29" s="57" t="s">
        <v>12</v>
      </c>
      <c r="D29" s="58"/>
      <c r="E29" s="58"/>
      <c r="F29" s="59"/>
      <c r="G29" s="6"/>
    </row>
    <row r="30" spans="1:7" x14ac:dyDescent="0.25">
      <c r="A30" s="1"/>
      <c r="B30" s="31"/>
      <c r="C30" s="57" t="s">
        <v>13</v>
      </c>
      <c r="D30" s="58"/>
      <c r="E30" s="58"/>
      <c r="F30" s="59"/>
      <c r="G30" s="6"/>
    </row>
    <row r="31" spans="1:7" x14ac:dyDescent="0.25">
      <c r="A31" s="1"/>
      <c r="B31" s="32" t="s">
        <v>14</v>
      </c>
      <c r="C31" s="33" t="e">
        <f>37.03+(0.53*((G29*0.09)+(G30*0.042))*10)-(0.12*(((G23*5)+(G24*75)+(G25*110)+(G26*95))/G20))-(1.26*((G22*10)/(G20-G21)))-(2.95*(G28/1.725))</f>
        <v>#DIV/0!</v>
      </c>
      <c r="D31" s="34"/>
      <c r="E31" s="34"/>
      <c r="F31" s="35"/>
      <c r="G31" s="1"/>
    </row>
    <row r="32" spans="1:7" x14ac:dyDescent="0.25">
      <c r="A32" s="1"/>
      <c r="B32" s="32"/>
      <c r="C32" s="36"/>
      <c r="D32" s="37"/>
      <c r="E32" s="37"/>
      <c r="F32" s="38"/>
      <c r="G32" s="1"/>
    </row>
    <row r="33" spans="1:7" x14ac:dyDescent="0.25">
      <c r="A33" s="1"/>
      <c r="B33" s="1"/>
      <c r="C33" s="1"/>
      <c r="D33" s="1"/>
      <c r="E33" s="1"/>
      <c r="F33" s="1"/>
      <c r="G33" s="1"/>
    </row>
    <row r="34" spans="1:7" ht="15.75" thickBot="1" x14ac:dyDescent="0.3">
      <c r="A34" s="1"/>
      <c r="B34" s="10" t="s">
        <v>15</v>
      </c>
      <c r="C34" s="1"/>
      <c r="D34" s="1"/>
      <c r="E34" s="1"/>
      <c r="F34" s="1"/>
      <c r="G34" s="1"/>
    </row>
    <row r="35" spans="1:7" ht="15.75" thickBot="1" x14ac:dyDescent="0.3">
      <c r="A35" s="1"/>
      <c r="B35" s="24" t="s">
        <v>16</v>
      </c>
      <c r="C35" s="26" t="s">
        <v>17</v>
      </c>
      <c r="D35" s="27"/>
      <c r="E35" s="27"/>
      <c r="F35" s="28"/>
      <c r="G35" s="1"/>
    </row>
    <row r="36" spans="1:7" ht="15.75" thickBot="1" x14ac:dyDescent="0.3">
      <c r="A36" s="1"/>
      <c r="B36" s="25"/>
      <c r="C36" s="11" t="s">
        <v>18</v>
      </c>
      <c r="D36" s="11" t="s">
        <v>19</v>
      </c>
      <c r="E36" s="11" t="s">
        <v>20</v>
      </c>
      <c r="F36" s="11" t="s">
        <v>21</v>
      </c>
      <c r="G36" s="1"/>
    </row>
    <row r="37" spans="1:7" ht="15.75" thickBot="1" x14ac:dyDescent="0.3">
      <c r="A37" s="1"/>
      <c r="B37" s="12"/>
      <c r="C37" s="26" t="s">
        <v>22</v>
      </c>
      <c r="D37" s="27"/>
      <c r="E37" s="27"/>
      <c r="F37" s="28"/>
      <c r="G37" s="1"/>
    </row>
    <row r="38" spans="1:7" ht="15.75" thickBot="1" x14ac:dyDescent="0.3">
      <c r="A38" s="1"/>
      <c r="B38" s="13" t="s">
        <v>23</v>
      </c>
      <c r="C38" s="14"/>
      <c r="D38" s="15" t="s">
        <v>24</v>
      </c>
      <c r="E38" s="15" t="s">
        <v>25</v>
      </c>
      <c r="F38" s="15" t="s">
        <v>26</v>
      </c>
      <c r="G38" s="1"/>
    </row>
    <row r="39" spans="1:7" ht="15.75" thickBot="1" x14ac:dyDescent="0.3">
      <c r="A39" s="1"/>
      <c r="B39" s="13" t="s">
        <v>27</v>
      </c>
      <c r="C39" s="15" t="s">
        <v>24</v>
      </c>
      <c r="D39" s="15" t="s">
        <v>25</v>
      </c>
      <c r="E39" s="15" t="s">
        <v>26</v>
      </c>
      <c r="F39" s="14"/>
      <c r="G39" s="1"/>
    </row>
    <row r="40" spans="1:7" ht="15.75" thickBot="1" x14ac:dyDescent="0.3">
      <c r="A40" s="1"/>
      <c r="B40" s="13" t="s">
        <v>28</v>
      </c>
      <c r="C40" s="15" t="s">
        <v>25</v>
      </c>
      <c r="D40" s="15" t="s">
        <v>26</v>
      </c>
      <c r="E40" s="14"/>
      <c r="F40" s="14"/>
      <c r="G40" s="1"/>
    </row>
    <row r="41" spans="1:7" ht="15.75" thickBot="1" x14ac:dyDescent="0.3">
      <c r="A41" s="1"/>
      <c r="B41" s="13" t="s">
        <v>29</v>
      </c>
      <c r="C41" s="15" t="s">
        <v>26</v>
      </c>
      <c r="D41" s="14"/>
      <c r="E41" s="14"/>
      <c r="F41" s="14"/>
      <c r="G41" s="1"/>
    </row>
    <row r="42" spans="1:7" x14ac:dyDescent="0.25">
      <c r="A42" s="1"/>
      <c r="B42" s="1"/>
      <c r="C42" s="1"/>
      <c r="D42" s="1"/>
      <c r="E42" s="1"/>
      <c r="F42" s="1"/>
      <c r="G42" s="1"/>
    </row>
    <row r="43" spans="1:7" ht="15.75" thickBot="1" x14ac:dyDescent="0.3">
      <c r="A43" s="1"/>
      <c r="B43" s="10" t="s">
        <v>30</v>
      </c>
      <c r="C43" s="1"/>
      <c r="D43" s="1"/>
      <c r="E43" s="16"/>
      <c r="F43" s="16"/>
      <c r="G43" s="1"/>
    </row>
    <row r="44" spans="1:7" ht="15.75" thickBot="1" x14ac:dyDescent="0.3">
      <c r="A44" s="1"/>
      <c r="B44" s="17"/>
      <c r="C44" s="29" t="s">
        <v>31</v>
      </c>
      <c r="D44" s="30"/>
      <c r="E44" s="22" t="s">
        <v>32</v>
      </c>
      <c r="F44" s="23"/>
      <c r="G44" s="1"/>
    </row>
    <row r="45" spans="1:7" ht="15.75" thickBot="1" x14ac:dyDescent="0.3">
      <c r="A45" s="1"/>
      <c r="B45" s="18" t="s">
        <v>33</v>
      </c>
      <c r="C45" s="22">
        <v>500</v>
      </c>
      <c r="D45" s="23"/>
      <c r="E45" s="22">
        <f>4*C45</f>
        <v>2000</v>
      </c>
      <c r="F45" s="23"/>
      <c r="G45" s="1"/>
    </row>
    <row r="46" spans="1:7" ht="15.75" thickBot="1" x14ac:dyDescent="0.3">
      <c r="A46" s="1"/>
      <c r="B46" s="18" t="s">
        <v>34</v>
      </c>
      <c r="C46" s="20"/>
      <c r="D46" s="21"/>
      <c r="E46" s="22">
        <f>4*C46</f>
        <v>0</v>
      </c>
      <c r="F46" s="23"/>
      <c r="G46" s="1"/>
    </row>
    <row r="47" spans="1:7" ht="15.75" thickBot="1" x14ac:dyDescent="0.3">
      <c r="A47" s="1"/>
      <c r="B47" s="19" t="s">
        <v>35</v>
      </c>
      <c r="C47" s="22">
        <f>C45+C46</f>
        <v>500</v>
      </c>
      <c r="D47" s="23"/>
      <c r="E47" s="22">
        <f>E45+E46</f>
        <v>2000</v>
      </c>
      <c r="F47" s="23"/>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row r="54" spans="1:7" x14ac:dyDescent="0.25">
      <c r="A54" s="1"/>
      <c r="B54" s="1"/>
      <c r="C54" s="1"/>
      <c r="D54" s="1"/>
      <c r="E54" s="1"/>
      <c r="F54" s="1"/>
      <c r="G54" s="1"/>
    </row>
    <row r="55" spans="1:7" x14ac:dyDescent="0.25">
      <c r="A55" s="1"/>
      <c r="B55" s="1"/>
      <c r="C55" s="1"/>
      <c r="D55" s="1"/>
      <c r="E55" s="1"/>
      <c r="F55" s="1"/>
      <c r="G55" s="1"/>
    </row>
    <row r="56" spans="1:7" x14ac:dyDescent="0.25">
      <c r="A56" s="1"/>
      <c r="B56" s="1"/>
      <c r="C56" s="1"/>
      <c r="D56" s="1"/>
      <c r="E56" s="1"/>
      <c r="F56" s="1"/>
      <c r="G56" s="1"/>
    </row>
    <row r="57" spans="1:7" x14ac:dyDescent="0.25">
      <c r="A57" s="1"/>
      <c r="B57" s="1"/>
      <c r="C57" s="1"/>
      <c r="D57" s="1"/>
      <c r="E57" s="1"/>
      <c r="F57" s="1"/>
      <c r="G57" s="1"/>
    </row>
    <row r="58" spans="1:7" x14ac:dyDescent="0.25">
      <c r="A58" s="1"/>
      <c r="B58" s="1"/>
      <c r="C58" s="1"/>
      <c r="D58" s="1"/>
      <c r="E58" s="1"/>
      <c r="F58" s="1"/>
      <c r="G58" s="1"/>
    </row>
    <row r="59" spans="1:7" x14ac:dyDescent="0.25">
      <c r="A59" s="1"/>
      <c r="B59" s="1"/>
      <c r="C59" s="1"/>
      <c r="D59" s="1"/>
      <c r="E59" s="1"/>
      <c r="F59" s="1"/>
      <c r="G59" s="1"/>
    </row>
    <row r="60" spans="1:7" x14ac:dyDescent="0.25">
      <c r="A60" s="1"/>
      <c r="B60" s="1"/>
      <c r="C60" s="1"/>
      <c r="D60" s="1"/>
      <c r="E60" s="1"/>
      <c r="F60" s="1"/>
      <c r="G60" s="1"/>
    </row>
    <row r="61" spans="1:7" x14ac:dyDescent="0.25">
      <c r="A61" s="1"/>
      <c r="B61" s="1"/>
      <c r="C61" s="1"/>
      <c r="D61" s="1"/>
      <c r="E61" s="1"/>
      <c r="F61" s="1"/>
      <c r="G61" s="1"/>
    </row>
    <row r="62" spans="1:7" x14ac:dyDescent="0.25">
      <c r="A62" s="1"/>
      <c r="B62" s="1"/>
      <c r="C62" s="1"/>
      <c r="D62" s="1"/>
      <c r="E62" s="1"/>
      <c r="F62" s="1"/>
      <c r="G62" s="1"/>
    </row>
    <row r="63" spans="1:7" x14ac:dyDescent="0.25">
      <c r="A63" s="1"/>
      <c r="B63" s="1"/>
      <c r="C63" s="1"/>
      <c r="D63" s="1"/>
      <c r="E63" s="1"/>
      <c r="F63" s="1"/>
      <c r="G63" s="1"/>
    </row>
    <row r="64" spans="1:7" x14ac:dyDescent="0.25">
      <c r="A64" s="1"/>
      <c r="B64" s="1"/>
      <c r="C64" s="1"/>
      <c r="D64" s="1"/>
      <c r="E64" s="1"/>
      <c r="F64" s="1"/>
      <c r="G64" s="1"/>
    </row>
    <row r="65" spans="1:7" x14ac:dyDescent="0.25">
      <c r="A65" s="1"/>
      <c r="B65" s="1"/>
      <c r="C65" s="1"/>
      <c r="D65" s="1"/>
      <c r="E65" s="1"/>
      <c r="F65" s="1"/>
      <c r="G65" s="1"/>
    </row>
    <row r="66" spans="1:7" x14ac:dyDescent="0.25">
      <c r="A66" s="1"/>
      <c r="B66" s="1"/>
      <c r="C66" s="1"/>
      <c r="D66" s="1"/>
      <c r="E66" s="1"/>
      <c r="F66" s="1"/>
      <c r="G66" s="1"/>
    </row>
    <row r="67" spans="1:7" x14ac:dyDescent="0.25">
      <c r="A67" s="1"/>
      <c r="B67" s="1"/>
      <c r="C67" s="1"/>
      <c r="D67" s="1"/>
      <c r="E67" s="1"/>
      <c r="F67" s="1"/>
      <c r="G67" s="1"/>
    </row>
    <row r="68" spans="1:7" x14ac:dyDescent="0.25">
      <c r="A68" s="1"/>
      <c r="B68" s="1"/>
      <c r="C68" s="1"/>
      <c r="D68" s="1"/>
      <c r="E68" s="1"/>
      <c r="F68" s="1"/>
      <c r="G68" s="1"/>
    </row>
    <row r="69" spans="1:7" x14ac:dyDescent="0.25">
      <c r="A69" s="1"/>
      <c r="B69" s="1"/>
      <c r="C69" s="1"/>
      <c r="D69" s="1"/>
      <c r="E69" s="1"/>
      <c r="F69" s="1"/>
      <c r="G69" s="1"/>
    </row>
    <row r="70" spans="1:7" x14ac:dyDescent="0.25">
      <c r="A70" s="1"/>
      <c r="B70" s="1"/>
      <c r="C70" s="1"/>
      <c r="D70" s="1"/>
      <c r="E70" s="1"/>
      <c r="F70" s="1"/>
      <c r="G70" s="1"/>
    </row>
    <row r="71" spans="1:7" x14ac:dyDescent="0.25">
      <c r="A71" s="1"/>
      <c r="B71" s="1"/>
      <c r="C71" s="1"/>
      <c r="D71" s="1"/>
      <c r="E71" s="1"/>
      <c r="F71" s="1"/>
      <c r="G71" s="1"/>
    </row>
    <row r="72" spans="1:7" x14ac:dyDescent="0.25">
      <c r="A72" s="1"/>
      <c r="B72" s="1"/>
      <c r="C72" s="1"/>
      <c r="D72" s="1"/>
      <c r="E72" s="1"/>
      <c r="F72" s="1"/>
      <c r="G72" s="1"/>
    </row>
    <row r="73" spans="1:7" x14ac:dyDescent="0.25">
      <c r="A73" s="1"/>
      <c r="B73" s="1"/>
      <c r="C73" s="1"/>
      <c r="D73" s="1"/>
      <c r="E73" s="1"/>
      <c r="F73" s="1"/>
      <c r="G73" s="1"/>
    </row>
    <row r="74" spans="1:7" x14ac:dyDescent="0.25">
      <c r="A74" s="1"/>
      <c r="B74" s="1"/>
      <c r="C74" s="1"/>
      <c r="D74" s="1"/>
      <c r="E74" s="1"/>
      <c r="F74" s="1"/>
      <c r="G74" s="1"/>
    </row>
    <row r="75" spans="1:7" x14ac:dyDescent="0.25">
      <c r="A75" s="1"/>
      <c r="B75" s="1"/>
      <c r="C75" s="1"/>
      <c r="D75" s="1"/>
      <c r="E75" s="1"/>
      <c r="F75" s="1"/>
      <c r="G75" s="1"/>
    </row>
    <row r="76" spans="1:7" x14ac:dyDescent="0.25">
      <c r="A76" s="1"/>
      <c r="B76" s="1"/>
      <c r="C76" s="1"/>
      <c r="D76" s="1"/>
      <c r="E76" s="1"/>
      <c r="F76" s="1"/>
      <c r="G76" s="1"/>
    </row>
    <row r="77" spans="1:7" x14ac:dyDescent="0.25">
      <c r="A77" s="1"/>
      <c r="B77" s="1"/>
      <c r="C77" s="1"/>
      <c r="D77" s="1"/>
      <c r="E77" s="1"/>
      <c r="F77" s="1"/>
      <c r="G77" s="1"/>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row r="86" spans="1:7" x14ac:dyDescent="0.25">
      <c r="A86" s="1"/>
      <c r="B86" s="1"/>
      <c r="C86" s="1"/>
      <c r="D86" s="1"/>
      <c r="E86" s="1"/>
      <c r="F86" s="1"/>
      <c r="G86" s="1"/>
    </row>
    <row r="87" spans="1:7" x14ac:dyDescent="0.25">
      <c r="A87" s="1"/>
      <c r="B87" s="1"/>
      <c r="C87" s="1"/>
      <c r="D87" s="1"/>
      <c r="E87" s="1"/>
      <c r="F87" s="1"/>
      <c r="G87" s="1"/>
    </row>
    <row r="88" spans="1:7" x14ac:dyDescent="0.25">
      <c r="A88" s="1"/>
      <c r="B88" s="1"/>
      <c r="C88" s="1"/>
      <c r="D88" s="1"/>
      <c r="E88" s="1"/>
      <c r="F88" s="1"/>
      <c r="G88" s="1"/>
    </row>
    <row r="89" spans="1:7" x14ac:dyDescent="0.25">
      <c r="A89" s="1"/>
      <c r="B89" s="1"/>
      <c r="C89" s="1"/>
      <c r="D89" s="1"/>
      <c r="E89" s="1"/>
      <c r="F89" s="1"/>
      <c r="G89" s="1"/>
    </row>
    <row r="90" spans="1:7" x14ac:dyDescent="0.25">
      <c r="A90" s="1"/>
      <c r="B90" s="1"/>
      <c r="C90" s="1"/>
      <c r="D90" s="1"/>
      <c r="E90" s="1"/>
      <c r="F90" s="1"/>
      <c r="G90" s="1"/>
    </row>
    <row r="91" spans="1:7" x14ac:dyDescent="0.25">
      <c r="A91" s="1"/>
      <c r="B91" s="1"/>
      <c r="C91" s="1"/>
      <c r="D91" s="1"/>
      <c r="E91" s="1"/>
      <c r="F91" s="1"/>
      <c r="G91" s="1"/>
    </row>
    <row r="92" spans="1:7" x14ac:dyDescent="0.25">
      <c r="A92" s="1"/>
      <c r="B92" s="1"/>
      <c r="C92" s="1"/>
      <c r="D92" s="1"/>
      <c r="E92" s="1"/>
      <c r="F92" s="1"/>
      <c r="G92" s="1"/>
    </row>
    <row r="93" spans="1:7" x14ac:dyDescent="0.25">
      <c r="A93" s="1"/>
      <c r="B93" s="1"/>
      <c r="C93" s="1"/>
      <c r="D93" s="1"/>
      <c r="E93" s="1"/>
      <c r="F93" s="1"/>
      <c r="G93" s="1"/>
    </row>
    <row r="94" spans="1:7" x14ac:dyDescent="0.25">
      <c r="A94" s="1"/>
      <c r="B94" s="1"/>
      <c r="C94" s="1"/>
      <c r="D94" s="1"/>
      <c r="E94" s="1"/>
      <c r="F94" s="1"/>
      <c r="G94" s="1"/>
    </row>
    <row r="95" spans="1:7" x14ac:dyDescent="0.25">
      <c r="A95" s="1"/>
      <c r="B95" s="1"/>
      <c r="C95" s="1"/>
      <c r="D95" s="1"/>
      <c r="E95" s="1"/>
      <c r="F95" s="1"/>
      <c r="G95" s="1"/>
    </row>
    <row r="96" spans="1:7" x14ac:dyDescent="0.25">
      <c r="A96" s="1"/>
      <c r="B96" s="1"/>
      <c r="C96" s="1"/>
      <c r="D96" s="1"/>
      <c r="E96" s="1"/>
      <c r="F96" s="1"/>
      <c r="G96" s="1"/>
    </row>
    <row r="97" spans="1:7" x14ac:dyDescent="0.25">
      <c r="A97" s="1"/>
      <c r="B97" s="1"/>
      <c r="C97" s="1"/>
      <c r="D97" s="1"/>
      <c r="E97" s="1"/>
      <c r="F97" s="1"/>
      <c r="G97" s="1"/>
    </row>
    <row r="98" spans="1:7" x14ac:dyDescent="0.25">
      <c r="A98" s="1"/>
      <c r="B98" s="1"/>
      <c r="C98" s="1"/>
      <c r="D98" s="1"/>
      <c r="E98" s="1"/>
      <c r="F98" s="1"/>
      <c r="G98" s="1"/>
    </row>
    <row r="99" spans="1:7" x14ac:dyDescent="0.25">
      <c r="A99" s="1"/>
      <c r="B99" s="1"/>
      <c r="C99" s="1"/>
      <c r="D99" s="1"/>
      <c r="E99" s="1"/>
      <c r="F99" s="1"/>
      <c r="G99" s="1"/>
    </row>
    <row r="100" spans="1:7" x14ac:dyDescent="0.25">
      <c r="A100" s="1"/>
      <c r="B100" s="1"/>
      <c r="C100" s="1"/>
      <c r="D100" s="1"/>
      <c r="E100" s="1"/>
      <c r="F100" s="1"/>
      <c r="G100" s="1"/>
    </row>
    <row r="101" spans="1:7" x14ac:dyDescent="0.25">
      <c r="A101" s="1"/>
      <c r="B101" s="1"/>
      <c r="C101" s="1"/>
      <c r="D101" s="1"/>
      <c r="E101" s="1"/>
      <c r="F101" s="1"/>
      <c r="G101" s="1"/>
    </row>
    <row r="102" spans="1:7" x14ac:dyDescent="0.25">
      <c r="A102" s="1"/>
      <c r="B102" s="1"/>
      <c r="C102" s="1"/>
      <c r="D102" s="1"/>
      <c r="E102" s="1"/>
      <c r="F102" s="1"/>
      <c r="G102" s="1"/>
    </row>
    <row r="103" spans="1:7" x14ac:dyDescent="0.25">
      <c r="A103" s="1"/>
      <c r="B103" s="1"/>
      <c r="C103" s="1"/>
      <c r="D103" s="1"/>
      <c r="E103" s="1"/>
      <c r="F103" s="1"/>
      <c r="G103" s="1"/>
    </row>
    <row r="104" spans="1:7" x14ac:dyDescent="0.25">
      <c r="A104" s="1"/>
      <c r="B104" s="1"/>
      <c r="C104" s="1"/>
      <c r="D104" s="1"/>
      <c r="E104" s="1"/>
      <c r="F104" s="1"/>
      <c r="G104" s="1"/>
    </row>
    <row r="105" spans="1:7" x14ac:dyDescent="0.25">
      <c r="A105" s="1"/>
      <c r="B105" s="1"/>
      <c r="C105" s="1"/>
      <c r="D105" s="1"/>
      <c r="E105" s="1"/>
      <c r="F105" s="1"/>
      <c r="G105" s="1"/>
    </row>
    <row r="106" spans="1:7" x14ac:dyDescent="0.25">
      <c r="A106" s="1"/>
      <c r="B106" s="1"/>
      <c r="C106" s="1"/>
      <c r="D106" s="1"/>
      <c r="E106" s="1"/>
      <c r="F106" s="1"/>
      <c r="G106" s="1"/>
    </row>
    <row r="107" spans="1:7" x14ac:dyDescent="0.25">
      <c r="A107" s="1"/>
      <c r="B107" s="1"/>
      <c r="C107" s="1"/>
      <c r="D107" s="1"/>
      <c r="E107" s="1"/>
      <c r="F107" s="1"/>
      <c r="G107" s="1"/>
    </row>
    <row r="108" spans="1:7" x14ac:dyDescent="0.25">
      <c r="A108" s="1"/>
      <c r="B108" s="1"/>
      <c r="C108" s="1"/>
      <c r="D108" s="1"/>
      <c r="E108" s="1"/>
      <c r="F108" s="1"/>
      <c r="G108" s="1"/>
    </row>
    <row r="109" spans="1:7" x14ac:dyDescent="0.25">
      <c r="A109" s="1"/>
      <c r="B109" s="1"/>
      <c r="C109" s="1"/>
      <c r="D109" s="1"/>
      <c r="E109" s="1"/>
      <c r="F109" s="1"/>
      <c r="G109" s="1"/>
    </row>
    <row r="110" spans="1:7" x14ac:dyDescent="0.25">
      <c r="A110" s="1"/>
      <c r="B110" s="1"/>
      <c r="C110" s="1"/>
      <c r="D110" s="1"/>
      <c r="E110" s="1"/>
      <c r="F110" s="1"/>
      <c r="G110" s="1"/>
    </row>
    <row r="111" spans="1:7" x14ac:dyDescent="0.25">
      <c r="A111" s="1"/>
      <c r="B111" s="1"/>
      <c r="C111" s="1"/>
      <c r="D111" s="1"/>
      <c r="E111" s="1"/>
      <c r="F111" s="1"/>
      <c r="G111" s="1"/>
    </row>
    <row r="112" spans="1:7" x14ac:dyDescent="0.25">
      <c r="A112" s="1"/>
      <c r="B112" s="1"/>
      <c r="C112" s="1"/>
      <c r="D112" s="1"/>
      <c r="E112" s="1"/>
      <c r="F112" s="1"/>
      <c r="G112" s="1"/>
    </row>
    <row r="113" spans="1:7" x14ac:dyDescent="0.25">
      <c r="A113" s="1"/>
      <c r="B113" s="1"/>
      <c r="C113" s="1"/>
      <c r="D113" s="1"/>
      <c r="E113" s="1"/>
      <c r="F113" s="1"/>
      <c r="G113" s="1"/>
    </row>
    <row r="114" spans="1:7" x14ac:dyDescent="0.25">
      <c r="A114" s="1"/>
      <c r="B114" s="1"/>
      <c r="C114" s="1"/>
      <c r="D114" s="1"/>
      <c r="E114" s="1"/>
      <c r="F114" s="1"/>
      <c r="G114" s="1"/>
    </row>
    <row r="115" spans="1:7" x14ac:dyDescent="0.25">
      <c r="A115" s="1"/>
      <c r="B115" s="1"/>
      <c r="C115" s="1"/>
      <c r="D115" s="1"/>
      <c r="E115" s="1"/>
      <c r="F115" s="1"/>
      <c r="G115" s="1"/>
    </row>
    <row r="116" spans="1:7" x14ac:dyDescent="0.25">
      <c r="A116" s="1"/>
      <c r="B116" s="1"/>
      <c r="C116" s="1"/>
      <c r="D116" s="1"/>
      <c r="E116" s="1"/>
      <c r="F116" s="1"/>
      <c r="G116" s="1"/>
    </row>
    <row r="117" spans="1:7" x14ac:dyDescent="0.25">
      <c r="A117" s="1"/>
      <c r="B117" s="1"/>
      <c r="C117" s="1"/>
      <c r="D117" s="1"/>
      <c r="E117" s="1"/>
      <c r="F117" s="1"/>
      <c r="G117" s="1"/>
    </row>
    <row r="118" spans="1:7" x14ac:dyDescent="0.25">
      <c r="A118" s="1"/>
      <c r="B118" s="1"/>
      <c r="C118" s="1"/>
      <c r="D118" s="1"/>
      <c r="E118" s="1"/>
      <c r="F118" s="1"/>
      <c r="G118" s="1"/>
    </row>
    <row r="119" spans="1:7" x14ac:dyDescent="0.25">
      <c r="A119" s="1"/>
      <c r="B119" s="1"/>
      <c r="C119" s="1"/>
      <c r="D119" s="1"/>
      <c r="E119" s="1"/>
      <c r="F119" s="1"/>
      <c r="G119" s="1"/>
    </row>
    <row r="120" spans="1:7" x14ac:dyDescent="0.25">
      <c r="A120" s="1"/>
      <c r="B120" s="1"/>
      <c r="C120" s="1"/>
      <c r="D120" s="1"/>
      <c r="E120" s="1"/>
      <c r="F120" s="1"/>
      <c r="G120" s="1"/>
    </row>
    <row r="121" spans="1:7" x14ac:dyDescent="0.25">
      <c r="A121" s="1"/>
      <c r="B121" s="1"/>
      <c r="C121" s="1"/>
      <c r="D121" s="1"/>
      <c r="E121" s="1"/>
      <c r="F121" s="1"/>
      <c r="G121" s="1"/>
    </row>
    <row r="122" spans="1:7" x14ac:dyDescent="0.25">
      <c r="A122" s="1"/>
      <c r="B122" s="1"/>
      <c r="C122" s="1"/>
      <c r="D122" s="1"/>
      <c r="E122" s="1"/>
      <c r="F122" s="1"/>
      <c r="G122" s="1"/>
    </row>
    <row r="123" spans="1:7" x14ac:dyDescent="0.25">
      <c r="A123" s="1"/>
      <c r="B123" s="1"/>
      <c r="C123" s="1"/>
      <c r="D123" s="1"/>
      <c r="E123" s="1"/>
      <c r="F123" s="1"/>
      <c r="G123" s="1"/>
    </row>
    <row r="124" spans="1:7" x14ac:dyDescent="0.25">
      <c r="A124" s="1"/>
      <c r="B124" s="1"/>
      <c r="C124" s="1"/>
      <c r="D124" s="1"/>
      <c r="E124" s="1"/>
      <c r="F124" s="1"/>
      <c r="G124" s="1"/>
    </row>
    <row r="125" spans="1:7" x14ac:dyDescent="0.25">
      <c r="A125" s="1"/>
      <c r="B125" s="1"/>
      <c r="C125" s="1"/>
      <c r="D125" s="1"/>
      <c r="E125" s="1"/>
      <c r="F125" s="1"/>
      <c r="G125" s="1"/>
    </row>
    <row r="126" spans="1:7" x14ac:dyDescent="0.25">
      <c r="A126" s="1"/>
      <c r="B126" s="1"/>
      <c r="C126" s="1"/>
      <c r="D126" s="1"/>
      <c r="E126" s="1"/>
      <c r="F126" s="1"/>
      <c r="G126" s="1"/>
    </row>
    <row r="127" spans="1:7" x14ac:dyDescent="0.25">
      <c r="A127" s="1"/>
      <c r="B127" s="1"/>
      <c r="C127" s="1"/>
      <c r="D127" s="1"/>
      <c r="E127" s="1"/>
      <c r="F127" s="1"/>
      <c r="G127" s="1"/>
    </row>
    <row r="128" spans="1:7" x14ac:dyDescent="0.25">
      <c r="A128" s="1"/>
      <c r="B128" s="1"/>
      <c r="C128" s="1"/>
      <c r="D128" s="1"/>
      <c r="E128" s="1"/>
      <c r="F128" s="1"/>
      <c r="G128" s="1"/>
    </row>
    <row r="129" spans="1:7" x14ac:dyDescent="0.25">
      <c r="A129" s="1"/>
      <c r="B129" s="1"/>
      <c r="C129" s="1"/>
      <c r="D129" s="1"/>
      <c r="E129" s="1"/>
      <c r="F129" s="1"/>
      <c r="G129" s="1"/>
    </row>
    <row r="130" spans="1:7" x14ac:dyDescent="0.25">
      <c r="A130" s="1"/>
      <c r="B130" s="1"/>
      <c r="C130" s="1"/>
      <c r="D130" s="1"/>
      <c r="E130" s="1"/>
      <c r="F130" s="1"/>
      <c r="G130" s="1"/>
    </row>
    <row r="131" spans="1:7" x14ac:dyDescent="0.25">
      <c r="A131" s="1"/>
      <c r="B131" s="1"/>
      <c r="C131" s="1"/>
      <c r="D131" s="1"/>
      <c r="E131" s="1"/>
      <c r="F131" s="1"/>
      <c r="G131" s="1"/>
    </row>
    <row r="132" spans="1:7" x14ac:dyDescent="0.25">
      <c r="A132" s="1"/>
      <c r="B132" s="1"/>
      <c r="C132" s="1"/>
      <c r="D132" s="1"/>
      <c r="E132" s="1"/>
      <c r="F132" s="1"/>
      <c r="G132" s="1"/>
    </row>
    <row r="133" spans="1:7" x14ac:dyDescent="0.25">
      <c r="A133" s="1"/>
      <c r="B133" s="1"/>
      <c r="C133" s="1"/>
      <c r="D133" s="1"/>
      <c r="E133" s="1"/>
      <c r="F133" s="1"/>
      <c r="G133" s="1"/>
    </row>
    <row r="134" spans="1:7" x14ac:dyDescent="0.25">
      <c r="A134" s="1"/>
      <c r="B134" s="1"/>
      <c r="C134" s="1"/>
      <c r="D134" s="1"/>
      <c r="E134" s="1"/>
      <c r="F134" s="1"/>
      <c r="G134" s="1"/>
    </row>
    <row r="135" spans="1:7" x14ac:dyDescent="0.25">
      <c r="A135" s="1"/>
      <c r="B135" s="1"/>
      <c r="C135" s="1"/>
      <c r="D135" s="1"/>
      <c r="E135" s="1"/>
      <c r="F135" s="1"/>
      <c r="G135" s="1"/>
    </row>
    <row r="136" spans="1:7" x14ac:dyDescent="0.25">
      <c r="A136" s="1"/>
      <c r="B136" s="1"/>
      <c r="C136" s="1"/>
      <c r="D136" s="1"/>
      <c r="E136" s="1"/>
      <c r="F136" s="1"/>
      <c r="G136" s="1"/>
    </row>
    <row r="137" spans="1:7" x14ac:dyDescent="0.25">
      <c r="A137" s="1"/>
      <c r="B137" s="1"/>
      <c r="C137" s="1"/>
      <c r="D137" s="1"/>
      <c r="E137" s="1"/>
      <c r="F137" s="1"/>
      <c r="G137" s="1"/>
    </row>
    <row r="138" spans="1:7" x14ac:dyDescent="0.25">
      <c r="A138" s="1"/>
      <c r="B138" s="1"/>
      <c r="C138" s="1"/>
      <c r="D138" s="1"/>
      <c r="E138" s="1"/>
      <c r="F138" s="1"/>
      <c r="G138" s="1"/>
    </row>
    <row r="139" spans="1:7" x14ac:dyDescent="0.25">
      <c r="A139" s="1"/>
      <c r="B139" s="1"/>
      <c r="C139" s="1"/>
      <c r="D139" s="1"/>
      <c r="E139" s="1"/>
      <c r="F139" s="1"/>
      <c r="G139" s="1"/>
    </row>
    <row r="140" spans="1:7" x14ac:dyDescent="0.25">
      <c r="A140" s="1"/>
      <c r="B140" s="1"/>
      <c r="C140" s="1"/>
      <c r="D140" s="1"/>
      <c r="E140" s="1"/>
      <c r="F140" s="1"/>
      <c r="G140" s="1"/>
    </row>
    <row r="141" spans="1:7" x14ac:dyDescent="0.25">
      <c r="A141" s="1"/>
      <c r="B141" s="1"/>
      <c r="C141" s="1"/>
      <c r="D141" s="1"/>
      <c r="E141" s="1"/>
      <c r="F141" s="1"/>
      <c r="G141" s="1"/>
    </row>
    <row r="142" spans="1:7" x14ac:dyDescent="0.25">
      <c r="A142" s="1"/>
      <c r="B142" s="1"/>
      <c r="C142" s="1"/>
      <c r="D142" s="1"/>
      <c r="E142" s="1"/>
      <c r="F142" s="1"/>
      <c r="G142" s="1"/>
    </row>
    <row r="143" spans="1:7" x14ac:dyDescent="0.25">
      <c r="A143" s="1"/>
      <c r="B143" s="1"/>
      <c r="C143" s="1"/>
      <c r="D143" s="1"/>
      <c r="E143" s="1"/>
      <c r="F143" s="1"/>
      <c r="G143" s="1"/>
    </row>
    <row r="144" spans="1:7" x14ac:dyDescent="0.25">
      <c r="A144" s="1"/>
      <c r="B144" s="1"/>
      <c r="C144" s="1"/>
      <c r="D144" s="1"/>
      <c r="E144" s="1"/>
      <c r="F144" s="1"/>
      <c r="G144" s="1"/>
    </row>
    <row r="145" spans="1:7" x14ac:dyDescent="0.25">
      <c r="A145" s="1"/>
      <c r="B145" s="1"/>
      <c r="C145" s="1"/>
      <c r="D145" s="1"/>
      <c r="E145" s="1"/>
      <c r="F145" s="1"/>
      <c r="G145" s="1"/>
    </row>
    <row r="146" spans="1:7" x14ac:dyDescent="0.25">
      <c r="A146" s="1"/>
      <c r="B146" s="1"/>
      <c r="C146" s="1"/>
      <c r="D146" s="1"/>
      <c r="E146" s="1"/>
      <c r="F146" s="1"/>
      <c r="G146" s="1"/>
    </row>
    <row r="147" spans="1:7" x14ac:dyDescent="0.25">
      <c r="A147" s="1"/>
      <c r="B147" s="1"/>
      <c r="C147" s="1"/>
      <c r="D147" s="1"/>
      <c r="E147" s="1"/>
      <c r="F147" s="1"/>
      <c r="G147" s="1"/>
    </row>
    <row r="148" spans="1:7" x14ac:dyDescent="0.25">
      <c r="A148" s="1"/>
      <c r="B148" s="1"/>
      <c r="C148" s="1"/>
      <c r="D148" s="1"/>
      <c r="E148" s="1"/>
      <c r="F148" s="1"/>
      <c r="G148" s="1"/>
    </row>
    <row r="149" spans="1:7" x14ac:dyDescent="0.25">
      <c r="A149" s="1"/>
      <c r="B149" s="1"/>
      <c r="C149" s="1"/>
      <c r="D149" s="1"/>
      <c r="E149" s="1"/>
      <c r="F149" s="1"/>
      <c r="G149" s="1"/>
    </row>
    <row r="150" spans="1:7" x14ac:dyDescent="0.25">
      <c r="A150" s="1"/>
      <c r="B150" s="1"/>
      <c r="C150" s="1"/>
      <c r="D150" s="1"/>
      <c r="E150" s="1"/>
      <c r="F150" s="1"/>
      <c r="G150" s="1"/>
    </row>
    <row r="151" spans="1:7" x14ac:dyDescent="0.25">
      <c r="A151" s="1"/>
      <c r="B151" s="1"/>
      <c r="C151" s="1"/>
      <c r="D151" s="1"/>
      <c r="E151" s="1"/>
      <c r="F151" s="1"/>
      <c r="G151" s="1"/>
    </row>
    <row r="152" spans="1:7" x14ac:dyDescent="0.25">
      <c r="A152" s="1"/>
      <c r="B152" s="1"/>
      <c r="C152" s="1"/>
      <c r="D152" s="1"/>
      <c r="E152" s="1"/>
      <c r="F152" s="1"/>
      <c r="G152" s="1"/>
    </row>
    <row r="153" spans="1:7" x14ac:dyDescent="0.25">
      <c r="A153" s="1"/>
      <c r="B153" s="1"/>
      <c r="C153" s="1"/>
      <c r="D153" s="1"/>
      <c r="E153" s="1"/>
      <c r="F153" s="1"/>
      <c r="G153" s="1"/>
    </row>
  </sheetData>
  <sheetProtection algorithmName="SHA-512" hashValue="Liu/O2UNf5kx7zY7JCpnr/EmV2Ntj6/Oe2EMe3YviEKy4wVD6fEfPuh8b8KAosC3NJ7Vzih9TVLHLZ8O791gug==" saltValue="flV1IlpHLWicdAXPYPoNyA==" spinCount="100000" sheet="1" objects="1" scenarios="1"/>
  <mergeCells count="32">
    <mergeCell ref="B20:B22"/>
    <mergeCell ref="C20:F20"/>
    <mergeCell ref="C21:F21"/>
    <mergeCell ref="C22:F22"/>
    <mergeCell ref="B1:G1"/>
    <mergeCell ref="B4:G6"/>
    <mergeCell ref="B9:G11"/>
    <mergeCell ref="B12:G14"/>
    <mergeCell ref="B16:G18"/>
    <mergeCell ref="B23:B27"/>
    <mergeCell ref="C23:F23"/>
    <mergeCell ref="C24:F24"/>
    <mergeCell ref="C25:F25"/>
    <mergeCell ref="C26:F26"/>
    <mergeCell ref="C27:F27"/>
    <mergeCell ref="C28:F28"/>
    <mergeCell ref="B29:B30"/>
    <mergeCell ref="C29:F29"/>
    <mergeCell ref="C30:F30"/>
    <mergeCell ref="B31:B32"/>
    <mergeCell ref="C31:F32"/>
    <mergeCell ref="C46:D46"/>
    <mergeCell ref="E46:F46"/>
    <mergeCell ref="C47:D47"/>
    <mergeCell ref="E47:F47"/>
    <mergeCell ref="B35:B36"/>
    <mergeCell ref="C35:F35"/>
    <mergeCell ref="C37:F37"/>
    <mergeCell ref="C44:D44"/>
    <mergeCell ref="E44:F44"/>
    <mergeCell ref="C45:D45"/>
    <mergeCell ref="E45:F4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NGUYÊN-CAO Audrey</dc:creator>
  <cp:lastModifiedBy>BOVY Pablo</cp:lastModifiedBy>
  <dcterms:created xsi:type="dcterms:W3CDTF">2023-11-23T10:45:09Z</dcterms:created>
  <dcterms:modified xsi:type="dcterms:W3CDTF">2023-11-23T11:11:34Z</dcterms:modified>
</cp:coreProperties>
</file>